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855" windowHeight="107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8" i="1"/>
  <c r="H17" s="1"/>
  <c r="G15"/>
  <c r="G8"/>
  <c r="H7" s="1"/>
  <c r="C17"/>
  <c r="C13"/>
  <c r="C8"/>
  <c r="D7"/>
  <c r="D23" s="1"/>
  <c r="H23" l="1"/>
</calcChain>
</file>

<file path=xl/sharedStrings.xml><?xml version="1.0" encoding="utf-8"?>
<sst xmlns="http://schemas.openxmlformats.org/spreadsheetml/2006/main" count="37" uniqueCount="35">
  <si>
    <t xml:space="preserve">                    ACTIVO                                                      </t>
  </si>
  <si>
    <t xml:space="preserve">                    PASIVO                                                      </t>
  </si>
  <si>
    <t xml:space="preserve">ACTIVO CORRIENTE                                                                </t>
  </si>
  <si>
    <t xml:space="preserve">PASIVO CORRIENTE                                                                </t>
  </si>
  <si>
    <t xml:space="preserve">EFECTIVO Y EQUIVALENTES                                                         </t>
  </si>
  <si>
    <t xml:space="preserve">CUENTAS POR PAGAR PROVEEDORES                                                   </t>
  </si>
  <si>
    <t xml:space="preserve">CUENTAS POR COBRAR                                                              </t>
  </si>
  <si>
    <t xml:space="preserve">IMPUESTOS Y OTRAS CTAS POR PAGAR                                                </t>
  </si>
  <si>
    <t xml:space="preserve">INVENTARIO DE MERCADERIA                                                        </t>
  </si>
  <si>
    <t xml:space="preserve">RETENCIONES                                                                     </t>
  </si>
  <si>
    <t xml:space="preserve">PEDIDOS EN TRANSITO                                                             </t>
  </si>
  <si>
    <t xml:space="preserve">PROVISIONES                                                                     </t>
  </si>
  <si>
    <t xml:space="preserve">ACTIVO NO CORRIENTE                                                             </t>
  </si>
  <si>
    <t xml:space="preserve">DEBITO FISCAL                                                                   </t>
  </si>
  <si>
    <t xml:space="preserve">INMUEBLES                                                                       </t>
  </si>
  <si>
    <t xml:space="preserve">SOBREGIROS BANCARIOS                                                            </t>
  </si>
  <si>
    <t xml:space="preserve">MOBILIARIO Y EQUIPO                                                             </t>
  </si>
  <si>
    <t xml:space="preserve">PASIVO NO CORRIENTE                                                             </t>
  </si>
  <si>
    <t xml:space="preserve">INTANGIBLES                                                                     </t>
  </si>
  <si>
    <t xml:space="preserve">PRESTAMOS A LARGO PLAZO                                                         </t>
  </si>
  <si>
    <t xml:space="preserve">IVA CREDITO FISCAL                                                              </t>
  </si>
  <si>
    <t xml:space="preserve">                    PATRIMONIO                                                  </t>
  </si>
  <si>
    <t xml:space="preserve">IVA CREDITO FISCAL  COMPRAS                                                     </t>
  </si>
  <si>
    <t xml:space="preserve">CAPITAL                                                                         </t>
  </si>
  <si>
    <t xml:space="preserve">                                                                                </t>
  </si>
  <si>
    <t xml:space="preserve">UTILIDADES                                                                      </t>
  </si>
  <si>
    <t xml:space="preserve">Total Activo </t>
  </si>
  <si>
    <t xml:space="preserve">Total Pasivo y Capital </t>
  </si>
  <si>
    <t xml:space="preserve">Representante Legal </t>
  </si>
  <si>
    <t xml:space="preserve">Contador General </t>
  </si>
  <si>
    <t xml:space="preserve">Auditor Externo </t>
  </si>
  <si>
    <t>F.</t>
  </si>
  <si>
    <t>(Expresado en dólares de los Estados Unidos de America)</t>
  </si>
  <si>
    <t>El Manguito, S.A. de C.V.</t>
  </si>
  <si>
    <t>Balance General a la fecha de :31/12/2018</t>
  </si>
</sst>
</file>

<file path=xl/styles.xml><?xml version="1.0" encoding="utf-8"?>
<styleSheet xmlns="http://schemas.openxmlformats.org/spreadsheetml/2006/main">
  <numFmts count="2">
    <numFmt numFmtId="164" formatCode="@\ \ \ "/>
    <numFmt numFmtId="165" formatCode="&quot;$&quot;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Times New Roman"/>
      <family val="1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4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/>
    <xf numFmtId="164" fontId="0" fillId="0" borderId="0" xfId="0" applyNumberFormat="1" applyFill="1"/>
    <xf numFmtId="165" fontId="2" fillId="0" borderId="0" xfId="0" applyNumberFormat="1" applyFont="1" applyFill="1"/>
    <xf numFmtId="0" fontId="0" fillId="0" borderId="0" xfId="0" applyFill="1"/>
    <xf numFmtId="164" fontId="0" fillId="0" borderId="1" xfId="0" applyNumberFormat="1" applyBorder="1"/>
    <xf numFmtId="0" fontId="6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3" sqref="A3:H3"/>
    </sheetView>
  </sheetViews>
  <sheetFormatPr baseColWidth="10" defaultRowHeight="15"/>
  <cols>
    <col min="1" max="1" width="27" style="2" customWidth="1"/>
    <col min="2" max="2" width="13.7109375" style="3" customWidth="1"/>
    <col min="3" max="4" width="15.7109375" style="3" customWidth="1"/>
    <col min="5" max="5" width="34.7109375" style="2" customWidth="1"/>
    <col min="6" max="6" width="13.7109375" style="3" customWidth="1"/>
    <col min="7" max="8" width="15.7109375" style="3" customWidth="1"/>
  </cols>
  <sheetData>
    <row r="1" spans="1:8" ht="26.25">
      <c r="A1" s="15" t="s">
        <v>33</v>
      </c>
      <c r="B1" s="15"/>
      <c r="C1" s="15"/>
      <c r="D1" s="15"/>
      <c r="E1" s="15"/>
      <c r="F1" s="15"/>
      <c r="G1" s="15"/>
      <c r="H1" s="15"/>
    </row>
    <row r="2" spans="1:8" ht="18.75">
      <c r="A2" s="16" t="s">
        <v>34</v>
      </c>
      <c r="B2" s="16"/>
      <c r="C2" s="16"/>
      <c r="D2" s="16"/>
      <c r="E2" s="16"/>
      <c r="F2" s="16"/>
      <c r="G2" s="16"/>
      <c r="H2" s="16"/>
    </row>
    <row r="3" spans="1:8">
      <c r="A3" s="21" t="s">
        <v>32</v>
      </c>
      <c r="B3" s="21"/>
      <c r="C3" s="21"/>
      <c r="D3" s="21"/>
      <c r="E3" s="21"/>
      <c r="F3" s="21"/>
      <c r="G3" s="21"/>
      <c r="H3" s="21"/>
    </row>
    <row r="4" spans="1:8">
      <c r="A4" s="12"/>
      <c r="B4" s="12"/>
      <c r="C4" s="12"/>
      <c r="D4" s="12"/>
      <c r="E4" s="12"/>
      <c r="F4" s="12"/>
      <c r="G4" s="12"/>
      <c r="H4" s="12"/>
    </row>
    <row r="5" spans="1:8">
      <c r="A5" s="12"/>
      <c r="B5" s="12"/>
      <c r="C5" s="12"/>
      <c r="D5" s="12"/>
      <c r="E5" s="12"/>
      <c r="F5" s="12"/>
      <c r="G5" s="12"/>
      <c r="H5" s="12"/>
    </row>
    <row r="6" spans="1:8" s="7" customFormat="1">
      <c r="A6" s="5"/>
      <c r="B6" s="6"/>
      <c r="C6" s="6"/>
      <c r="D6" s="6"/>
      <c r="E6" s="5"/>
      <c r="F6" s="6"/>
      <c r="G6" s="6"/>
      <c r="H6" s="6"/>
    </row>
    <row r="7" spans="1:8">
      <c r="A7" s="13" t="s">
        <v>0</v>
      </c>
      <c r="B7" s="4"/>
      <c r="C7" s="4"/>
      <c r="D7" s="4">
        <f>SUM(C7:C19)</f>
        <v>200174.59</v>
      </c>
      <c r="E7" s="13" t="s">
        <v>1</v>
      </c>
      <c r="F7" s="4"/>
      <c r="G7" s="4"/>
      <c r="H7" s="4">
        <f>SUM(G8:G16)</f>
        <v>176173.90999999997</v>
      </c>
    </row>
    <row r="8" spans="1:8">
      <c r="A8" s="2" t="s">
        <v>2</v>
      </c>
      <c r="C8" s="3">
        <f>SUM(B9:B12)</f>
        <v>60924.899999999987</v>
      </c>
      <c r="E8" s="2" t="s">
        <v>3</v>
      </c>
      <c r="G8" s="3">
        <f>SUM(F9:F14)</f>
        <v>33933.009999999995</v>
      </c>
    </row>
    <row r="9" spans="1:8">
      <c r="A9" s="2" t="s">
        <v>4</v>
      </c>
      <c r="B9" s="3">
        <v>59297.13</v>
      </c>
      <c r="E9" s="2" t="s">
        <v>5</v>
      </c>
      <c r="F9" s="3">
        <v>11457.02</v>
      </c>
    </row>
    <row r="10" spans="1:8">
      <c r="A10" s="2" t="s">
        <v>6</v>
      </c>
      <c r="B10" s="3">
        <v>20276.61</v>
      </c>
      <c r="E10" s="2" t="s">
        <v>7</v>
      </c>
      <c r="F10" s="3">
        <v>3344.77</v>
      </c>
    </row>
    <row r="11" spans="1:8">
      <c r="A11" s="2" t="s">
        <v>8</v>
      </c>
      <c r="B11" s="3">
        <v>-19227.18</v>
      </c>
      <c r="E11" s="2" t="s">
        <v>9</v>
      </c>
      <c r="F11" s="3">
        <v>99.44</v>
      </c>
    </row>
    <row r="12" spans="1:8">
      <c r="A12" s="2" t="s">
        <v>10</v>
      </c>
      <c r="B12" s="3">
        <v>578.34</v>
      </c>
      <c r="E12" s="2" t="s">
        <v>11</v>
      </c>
      <c r="F12" s="3">
        <v>3563.68</v>
      </c>
    </row>
    <row r="13" spans="1:8">
      <c r="A13" s="2" t="s">
        <v>12</v>
      </c>
      <c r="C13" s="3">
        <f>SUM(B13:B16)</f>
        <v>136658.46</v>
      </c>
      <c r="E13" s="2" t="s">
        <v>13</v>
      </c>
      <c r="F13" s="3">
        <v>9666.65</v>
      </c>
    </row>
    <row r="14" spans="1:8">
      <c r="A14" s="2" t="s">
        <v>14</v>
      </c>
      <c r="B14" s="3">
        <v>66944.899999999994</v>
      </c>
      <c r="E14" s="2" t="s">
        <v>15</v>
      </c>
      <c r="F14" s="3">
        <v>5801.45</v>
      </c>
    </row>
    <row r="15" spans="1:8">
      <c r="A15" s="2" t="s">
        <v>16</v>
      </c>
      <c r="B15" s="3">
        <v>52044</v>
      </c>
      <c r="E15" s="2" t="s">
        <v>17</v>
      </c>
      <c r="G15" s="3">
        <f>SUM(F16)</f>
        <v>142240.9</v>
      </c>
    </row>
    <row r="16" spans="1:8">
      <c r="A16" s="2" t="s">
        <v>18</v>
      </c>
      <c r="B16" s="3">
        <v>17669.560000000001</v>
      </c>
      <c r="E16" s="2" t="s">
        <v>19</v>
      </c>
      <c r="F16" s="3">
        <v>142240.9</v>
      </c>
    </row>
    <row r="17" spans="1:8">
      <c r="A17" s="2" t="s">
        <v>20</v>
      </c>
      <c r="C17" s="3">
        <f>SUM(B17:B19)</f>
        <v>2591.23</v>
      </c>
      <c r="E17" s="2" t="s">
        <v>21</v>
      </c>
      <c r="H17" s="3">
        <f>SUM(G17:G19)</f>
        <v>24000.68</v>
      </c>
    </row>
    <row r="18" spans="1:8">
      <c r="A18" s="2" t="s">
        <v>22</v>
      </c>
      <c r="B18" s="3">
        <v>2591.23</v>
      </c>
      <c r="E18" s="2" t="s">
        <v>23</v>
      </c>
      <c r="G18" s="3">
        <f>F19</f>
        <v>24000.68</v>
      </c>
    </row>
    <row r="19" spans="1:8">
      <c r="A19" s="2" t="s">
        <v>24</v>
      </c>
      <c r="E19" s="2" t="s">
        <v>25</v>
      </c>
      <c r="F19" s="3">
        <v>24000.68</v>
      </c>
    </row>
    <row r="22" spans="1:8" s="10" customFormat="1">
      <c r="A22" s="8"/>
      <c r="B22" s="9"/>
      <c r="C22" s="9"/>
      <c r="D22" s="9"/>
      <c r="E22" s="8"/>
      <c r="F22" s="9"/>
      <c r="G22" s="9"/>
      <c r="H22" s="9"/>
    </row>
    <row r="23" spans="1:8" s="1" customFormat="1">
      <c r="A23" s="14" t="s">
        <v>26</v>
      </c>
      <c r="B23" s="14"/>
      <c r="C23" s="14"/>
      <c r="D23" s="4">
        <f>SUM(D7:D22)</f>
        <v>200174.59</v>
      </c>
      <c r="E23" s="14" t="s">
        <v>27</v>
      </c>
      <c r="F23" s="14"/>
      <c r="G23" s="14"/>
      <c r="H23" s="4">
        <f>SUM(H7:H22)</f>
        <v>200174.58999999997</v>
      </c>
    </row>
    <row r="28" spans="1:8">
      <c r="A28" s="11" t="s">
        <v>31</v>
      </c>
      <c r="D28" s="18" t="s">
        <v>31</v>
      </c>
      <c r="E28" s="18"/>
      <c r="G28" s="19" t="s">
        <v>31</v>
      </c>
      <c r="H28" s="19"/>
    </row>
    <row r="29" spans="1:8">
      <c r="A29" s="2" t="s">
        <v>28</v>
      </c>
      <c r="D29" s="17" t="s">
        <v>29</v>
      </c>
      <c r="E29" s="17"/>
      <c r="G29" s="20" t="s">
        <v>30</v>
      </c>
      <c r="H29" s="20"/>
    </row>
  </sheetData>
  <mergeCells count="9">
    <mergeCell ref="E23:G23"/>
    <mergeCell ref="A23:C23"/>
    <mergeCell ref="A1:H1"/>
    <mergeCell ref="A2:H2"/>
    <mergeCell ref="D29:E29"/>
    <mergeCell ref="D28:E28"/>
    <mergeCell ref="G28:H28"/>
    <mergeCell ref="G29:H29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2019-05-03T21:33:05Z</dcterms:created>
  <dcterms:modified xsi:type="dcterms:W3CDTF">2019-05-03T22:15:15Z</dcterms:modified>
</cp:coreProperties>
</file>